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S23" sheetId="1" r:id="rId1"/>
  </sheets>
  <definedNames>
    <definedName name="_xlnm._FilterDatabase" localSheetId="0" hidden="1">'SS23'!$A$2:$Q$53</definedName>
    <definedName name="ARTPAD">'SS23'!#REF!</definedName>
    <definedName name="BARCO1">'SS23'!#REF!</definedName>
    <definedName name="BARCO10">'SS23'!#REF!</definedName>
    <definedName name="BARCO11">'SS23'!#REF!</definedName>
    <definedName name="BARCO12">'SS23'!#REF!</definedName>
    <definedName name="BARCO13">'SS23'!#REF!</definedName>
    <definedName name="BARCO14">'SS23'!#REF!</definedName>
    <definedName name="BARCO15">'SS23'!#REF!</definedName>
    <definedName name="BARCO16">'SS23'!#REF!</definedName>
    <definedName name="BARCO17">'SS23'!#REF!</definedName>
    <definedName name="BARCO18">'SS23'!#REF!</definedName>
    <definedName name="BARCO19">'SS23'!#REF!</definedName>
    <definedName name="BARCO2">'SS23'!#REF!</definedName>
    <definedName name="BARCO20">'SS23'!#REF!</definedName>
    <definedName name="BARCO21">'SS23'!#REF!</definedName>
    <definedName name="BARCO22">'SS23'!#REF!</definedName>
    <definedName name="BARCO23">'SS23'!#REF!</definedName>
    <definedName name="BARCO24">'SS23'!#REF!</definedName>
    <definedName name="BARCO25">'SS23'!#REF!</definedName>
    <definedName name="BARCO26">'SS23'!#REF!</definedName>
    <definedName name="BARCO27">'SS23'!#REF!</definedName>
    <definedName name="BARCO28">'SS23'!#REF!</definedName>
    <definedName name="BARCO29">'SS23'!#REF!</definedName>
    <definedName name="BARCO3">'SS23'!#REF!</definedName>
    <definedName name="BARCO30">'SS23'!#REF!</definedName>
    <definedName name="BARCO4">'SS23'!#REF!</definedName>
    <definedName name="BARCO5">'SS23'!#REF!</definedName>
    <definedName name="BARCO6">'SS23'!#REF!</definedName>
    <definedName name="BARCO7">'SS23'!#REF!</definedName>
    <definedName name="BARCO8">'SS23'!#REF!</definedName>
    <definedName name="BARCO9">'SS23'!#REF!</definedName>
    <definedName name="BODY">'SS23'!#REF!</definedName>
    <definedName name="CODCOL">'SS23'!#REF!</definedName>
    <definedName name="CODMAG">'SS23'!#REF!</definedName>
    <definedName name="CODSTA">'SS23'!#REF!</definedName>
    <definedName name="CODVAR">'SS23'!#REF!</definedName>
    <definedName name="COLLE">'SS23'!#REF!</definedName>
    <definedName name="COMPOSIZ">'SS23'!#REF!</definedName>
    <definedName name="DESART">'SS23'!#REF!</definedName>
    <definedName name="DESCATOMO">'SS23'!#REF!</definedName>
    <definedName name="DESCOL">'SS23'!#REF!</definedName>
    <definedName name="DESGEN">'SS23'!#REF!</definedName>
    <definedName name="DESGRU">'SS23'!#REF!</definedName>
    <definedName name="DESMAR">'SS23'!#REF!</definedName>
    <definedName name="DESVAR">'SS23'!#REF!</definedName>
    <definedName name="EAN">'SS23'!#REF!</definedName>
    <definedName name="ENDBODY">'SS23'!#REF!</definedName>
    <definedName name="LAVORA">'SS23'!#REF!</definedName>
    <definedName name="MADEIN">'SS23'!#REF!</definedName>
    <definedName name="NOMENC">'SS23'!#REF!</definedName>
    <definedName name="PREZZO1">'SS23'!#REF!</definedName>
    <definedName name="PREZZO2">'SS23'!#REF!</definedName>
    <definedName name="PREZZO3">'SS23'!#REF!</definedName>
    <definedName name="PREZZO4">'SS23'!#REF!</definedName>
    <definedName name="PREZZO5">'SS23'!#REF!</definedName>
    <definedName name="PREZZO6">'SS23'!#REF!</definedName>
    <definedName name="_xlnm.Print_Titles" localSheetId="0">'SS23'!$2:$2</definedName>
    <definedName name="QTA">'SS23'!#REF!</definedName>
    <definedName name="TAGLIA">'SS23'!#REF!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53" i="1" l="1"/>
  <c r="K53" i="1" l="1"/>
</calcChain>
</file>

<file path=xl/sharedStrings.xml><?xml version="1.0" encoding="utf-8"?>
<sst xmlns="http://schemas.openxmlformats.org/spreadsheetml/2006/main" count="668" uniqueCount="95">
  <si>
    <t>SIZE</t>
  </si>
  <si>
    <t>QTY</t>
  </si>
  <si>
    <t>RETAIL PRICE</t>
  </si>
  <si>
    <t>RETAIL AMOUNT</t>
  </si>
  <si>
    <t>8050628916322</t>
  </si>
  <si>
    <t>8050628916339</t>
  </si>
  <si>
    <t>8050628916346</t>
  </si>
  <si>
    <t>8050628916353</t>
  </si>
  <si>
    <t>8050628916360</t>
  </si>
  <si>
    <t>8050628916278</t>
  </si>
  <si>
    <t>8050628916285</t>
  </si>
  <si>
    <t>8050628916292</t>
  </si>
  <si>
    <t>8050628916308</t>
  </si>
  <si>
    <t>8050628916315</t>
  </si>
  <si>
    <t>8050628916223</t>
  </si>
  <si>
    <t>8050628916230</t>
  </si>
  <si>
    <t>8050628916247</t>
  </si>
  <si>
    <t>8050628916254</t>
  </si>
  <si>
    <t>8050628916261</t>
  </si>
  <si>
    <t>8050628916070</t>
  </si>
  <si>
    <t>8050628916087</t>
  </si>
  <si>
    <t>8050628916094</t>
  </si>
  <si>
    <t>8050628916100</t>
  </si>
  <si>
    <t>8050628916117</t>
  </si>
  <si>
    <t>8050628916124</t>
  </si>
  <si>
    <t>8050628916131</t>
  </si>
  <si>
    <t>8050628916148</t>
  </si>
  <si>
    <t>8050628916155</t>
  </si>
  <si>
    <t>8050628916162</t>
  </si>
  <si>
    <t>8050628916520</t>
  </si>
  <si>
    <t>8050628916537</t>
  </si>
  <si>
    <t>8050628916544</t>
  </si>
  <si>
    <t>8050628916551</t>
  </si>
  <si>
    <t>8050628916568</t>
  </si>
  <si>
    <t>8050628042663</t>
  </si>
  <si>
    <t>8050628042670</t>
  </si>
  <si>
    <t>8050628042687</t>
  </si>
  <si>
    <t>8050628042694</t>
  </si>
  <si>
    <t>8050628042700</t>
  </si>
  <si>
    <t>8050628042717</t>
  </si>
  <si>
    <t>8050628042724</t>
  </si>
  <si>
    <t>8050628042731</t>
  </si>
  <si>
    <t>8050628042748</t>
  </si>
  <si>
    <t>8050628042755</t>
  </si>
  <si>
    <t>8050628916476</t>
  </si>
  <si>
    <t>8050628916483</t>
  </si>
  <si>
    <t>8050628916490</t>
  </si>
  <si>
    <t>8050628916506</t>
  </si>
  <si>
    <t>8050628916513</t>
  </si>
  <si>
    <t>8050628916377</t>
  </si>
  <si>
    <t>8050628916384</t>
  </si>
  <si>
    <t>8050628916391</t>
  </si>
  <si>
    <t>8050628916407</t>
  </si>
  <si>
    <t>8050628916414</t>
  </si>
  <si>
    <t>ASPESI</t>
  </si>
  <si>
    <t>ASP1MTS01</t>
  </si>
  <si>
    <t>ASP1MTS02</t>
  </si>
  <si>
    <t>BLACK</t>
  </si>
  <si>
    <t>NAVY</t>
  </si>
  <si>
    <t>RED</t>
  </si>
  <si>
    <t>WHITE</t>
  </si>
  <si>
    <t>YELLOW</t>
  </si>
  <si>
    <t>MILITARY G</t>
  </si>
  <si>
    <t>BLACK/BLACK</t>
  </si>
  <si>
    <t>NAVY/NAVY</t>
  </si>
  <si>
    <t>RED/RED</t>
  </si>
  <si>
    <t>WHITE/WHITE</t>
  </si>
  <si>
    <t>YELLOW/YELLOW</t>
  </si>
  <si>
    <t>MILITARY GREEN/MILITARY GREEN</t>
  </si>
  <si>
    <t>T-SHIRT UOMO / MAN T-SHIRT T-SHIRT UOMO MC</t>
  </si>
  <si>
    <t>T-SHIRT</t>
  </si>
  <si>
    <t>S</t>
  </si>
  <si>
    <t>M</t>
  </si>
  <si>
    <t>L</t>
  </si>
  <si>
    <t>XL</t>
  </si>
  <si>
    <t>XXL</t>
  </si>
  <si>
    <t>MADE IN TURKEY</t>
  </si>
  <si>
    <t>100% COTTON</t>
  </si>
  <si>
    <t>KNITTED</t>
  </si>
  <si>
    <t>61091000</t>
  </si>
  <si>
    <t>PICTURE</t>
  </si>
  <si>
    <t>EAN</t>
  </si>
  <si>
    <t>BRAND</t>
  </si>
  <si>
    <t>STYLE</t>
  </si>
  <si>
    <t>COLOR</t>
  </si>
  <si>
    <t>COLOR DESCRIPTION</t>
  </si>
  <si>
    <t>DESCRIPTION</t>
  </si>
  <si>
    <t>GENDER</t>
  </si>
  <si>
    <t>MAN</t>
  </si>
  <si>
    <t>CATEGORY</t>
  </si>
  <si>
    <t>SS23</t>
  </si>
  <si>
    <t>MADE IN</t>
  </si>
  <si>
    <t>COMPOSITION</t>
  </si>
  <si>
    <t>FABRIC</t>
  </si>
  <si>
    <t>HS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</si>
</sst>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3" fillId="0" borderId="0" xfId="0" applyNumberFormat="1" applyFont="1"/>
    <xf numFmtId="4" fontId="0" fillId="3" borderId="0" xfId="0" applyNumberFormat="1" applyFill="1"/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" fontId="1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8050628042717.JPG" TargetMode="External"/><Relationship Id="rId3" Type="http://schemas.openxmlformats.org/officeDocument/2006/relationships/image" Target="http://www.dedcertosafirenze.com/immagini/2022/8050628916223.JPG" TargetMode="External"/><Relationship Id="rId7" Type="http://schemas.openxmlformats.org/officeDocument/2006/relationships/image" Target="http://www.dedcertosafirenze.com/immagini/2022/8050628042663.JPG" TargetMode="External"/><Relationship Id="rId2" Type="http://schemas.openxmlformats.org/officeDocument/2006/relationships/image" Target="http://www.dedcertosafirenze.com/immagini/2022/8050628916278.JPG" TargetMode="External"/><Relationship Id="rId1" Type="http://schemas.openxmlformats.org/officeDocument/2006/relationships/image" Target="http://www.dedcertosafirenze.com/immagini/2022/8050628916322.JPG" TargetMode="External"/><Relationship Id="rId6" Type="http://schemas.openxmlformats.org/officeDocument/2006/relationships/image" Target="http://www.dedcertosafirenze.com/immagini/2022/8050628916520.JPG" TargetMode="External"/><Relationship Id="rId11" Type="http://schemas.openxmlformats.org/officeDocument/2006/relationships/image" Target="../media/image1.png"/><Relationship Id="rId5" Type="http://schemas.openxmlformats.org/officeDocument/2006/relationships/image" Target="http://www.dedcertosafirenze.com/immagini/2022/8050628916124.JPG" TargetMode="External"/><Relationship Id="rId10" Type="http://schemas.openxmlformats.org/officeDocument/2006/relationships/image" Target="http://www.dedcertosafirenze.com/immagini/2022/8050628916377.JPG" TargetMode="External"/><Relationship Id="rId4" Type="http://schemas.openxmlformats.org/officeDocument/2006/relationships/image" Target="http://www.dedcertosafirenze.com/immagini/2022/8050628916070.JPG" TargetMode="External"/><Relationship Id="rId9" Type="http://schemas.openxmlformats.org/officeDocument/2006/relationships/image" Target="http://www.dedcertosafirenze.com/immagini/2022/8050628916476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762000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DEA313A-D740-7BFB-5E62-925189E08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762000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E45F1F92-DD4E-F500-253A-9789576B3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762000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47F45F0C-8BA1-67DE-7AF2-0F7ACE048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762000</xdr:colOff>
      <xdr:row>6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62829069-BC39-03EE-763C-281EA301D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361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762000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9DBFBB52-EFE5-A4D8-78D4-A4B171A4F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76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762000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AF069A6E-338C-B01F-4985-A8D03D631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590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762000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AAF6996D-ECA9-7649-499E-B482D5882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704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762000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CB468A9C-24CF-BE30-D29D-241D70533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819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762000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A702393D-7866-9893-72D9-9A943BCB7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933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762000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E956AA49-F0ED-D4A2-C5E4-177D937D2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047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762000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50781927-15FB-8E76-8091-117A8C46E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162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762000</xdr:colOff>
      <xdr:row>14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9C8A4443-AC0C-CAB9-669D-990B60669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276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762000</xdr:colOff>
      <xdr:row>15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53CD58F3-944F-5B11-0A69-B6E1984D6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390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762000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B6CB6CF2-2CD7-1BC6-2EDE-C44A7C81C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504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762000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F4C142A0-9680-8147-E80B-2B665F274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619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762000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3835232A-04D7-96AE-F95A-AC0AB9645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33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762000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9C45B691-CCCC-D2B4-7511-BFA2E9D88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847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762000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E211E7CA-A34C-EA9A-590F-E6B851216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962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762000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37CB7157-AC31-CD55-2455-330503582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076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762000</xdr:colOff>
      <xdr:row>22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0CDD9425-9D94-369A-0696-B268BAAEF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190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762000</xdr:colOff>
      <xdr:row>23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95C79A7B-5EF5-FC73-C014-3239CC844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305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762000</xdr:colOff>
      <xdr:row>24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431E934E-3387-033E-1454-828B782CC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419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762000</xdr:colOff>
      <xdr:row>25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41B3501F-03F6-94F3-8511-411380920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533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762000</xdr:colOff>
      <xdr:row>26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1F41A0C2-E613-7274-4B08-5F651E9C3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647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762000</xdr:colOff>
      <xdr:row>27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CC84060C-DF26-2FAF-7C5D-2DAF29A5C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762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762000</xdr:colOff>
      <xdr:row>28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D498FA57-2B9A-EC40-EAC7-60BD74FAB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876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762000</xdr:colOff>
      <xdr:row>29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D1B27C53-F1C8-D82C-BF97-437720913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990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762000</xdr:colOff>
      <xdr:row>30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ABA09B2A-732D-6BAB-B735-424E27C91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105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762000</xdr:colOff>
      <xdr:row>31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2D4499C5-7D23-60F9-56F8-59F83FEEA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219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762000</xdr:colOff>
      <xdr:row>32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2FDEC0DA-88F7-47F9-CDC9-E50A27DC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333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762000</xdr:colOff>
      <xdr:row>33</xdr:row>
      <xdr:rowOff>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9CB64604-C809-A452-7D38-4E67F68AE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448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762000</xdr:colOff>
      <xdr:row>34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3F40E40A-4690-BCB8-C5A2-15D0EC296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562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762000</xdr:colOff>
      <xdr:row>35</xdr:row>
      <xdr:rowOff>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F6A25B1E-DB71-654A-7F11-B4FC995E6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676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762000</xdr:colOff>
      <xdr:row>36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87C5411B-AF38-2845-399D-3988A518D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790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762000</xdr:colOff>
      <xdr:row>37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3923BA57-F409-DA4B-6410-06622316C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905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762000</xdr:colOff>
      <xdr:row>38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723CDA06-DD75-CBC9-4D83-21A8F8C49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019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762000</xdr:colOff>
      <xdr:row>39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A60085A6-EB67-4602-3476-77D6C17B7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133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762000</xdr:colOff>
      <xdr:row>40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7C0A0579-789A-8D35-67BE-DE7B146A1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248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762000</xdr:colOff>
      <xdr:row>41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AEF67E1F-EAA7-3F46-2A0B-928936718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362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762000</xdr:colOff>
      <xdr:row>42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1F775364-8E8B-C4B0-B35F-7CCCBC72D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476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762000</xdr:colOff>
      <xdr:row>43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F612C1F0-A8F7-818C-1359-1CFBC9974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591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762000</xdr:colOff>
      <xdr:row>44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A47768D0-231D-35E0-D7C2-042ECDEE7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705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762000</xdr:colOff>
      <xdr:row>45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B5468906-A34C-43C7-3FB2-3260A8082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819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762000</xdr:colOff>
      <xdr:row>46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26B5C00E-0F7C-7AD6-9B83-6B3E20BA9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933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762000</xdr:colOff>
      <xdr:row>47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D28D5B23-B10E-2B82-857E-B1EFEEA61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048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762000</xdr:colOff>
      <xdr:row>48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F5DB7C82-7335-109E-8F84-DF326E476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162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762000</xdr:colOff>
      <xdr:row>49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29075935-82D7-35B9-DD6A-5F387BB75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276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762000</xdr:colOff>
      <xdr:row>50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F8289F1E-C23B-68B5-986A-EC0B290D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391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762000</xdr:colOff>
      <xdr:row>51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50E07621-47CC-9632-4546-1A823CA65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505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762000</xdr:colOff>
      <xdr:row>52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C2BB1EF6-A8EA-5149-815C-EFE7CE29A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6197500"/>
          <a:ext cx="7620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</xdr:rowOff>
    </xdr:from>
    <xdr:to>
      <xdr:col>1</xdr:col>
      <xdr:colOff>523875</xdr:colOff>
      <xdr:row>0</xdr:row>
      <xdr:rowOff>869609</xdr:rowOff>
    </xdr:to>
    <xdr:pic>
      <xdr:nvPicPr>
        <xdr:cNvPr id="102" name="Immagine 101" descr="Aspesi">
          <a:extLst>
            <a:ext uri="{FF2B5EF4-FFF2-40B4-BE49-F238E27FC236}">
              <a16:creationId xmlns:a16="http://schemas.microsoft.com/office/drawing/2014/main" xmlns="" id="{B0CBB089-D821-43EF-9310-73DE53EF19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99" b="29001"/>
        <a:stretch/>
      </xdr:blipFill>
      <xdr:spPr bwMode="auto">
        <a:xfrm>
          <a:off x="209550" y="1"/>
          <a:ext cx="1457325" cy="869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workbookViewId="0">
      <selection activeCell="V3" sqref="V3"/>
    </sheetView>
  </sheetViews>
  <sheetFormatPr defaultRowHeight="15" x14ac:dyDescent="0.25"/>
  <cols>
    <col min="1" max="1" width="17.140625" style="3" customWidth="1"/>
    <col min="2" max="2" width="14.140625" style="3" bestFit="1" customWidth="1"/>
    <col min="3" max="3" width="8.28515625" style="3" bestFit="1" customWidth="1"/>
    <col min="4" max="4" width="11.140625" style="3" bestFit="1" customWidth="1"/>
    <col min="5" max="5" width="10.85546875" style="3" bestFit="1" customWidth="1"/>
    <col min="6" max="6" width="31.42578125" style="10" bestFit="1" customWidth="1"/>
    <col min="7" max="7" width="45.140625" style="3" bestFit="1" customWidth="1"/>
    <col min="8" max="8" width="10" style="3" customWidth="1"/>
    <col min="9" max="9" width="14.28515625" style="3" bestFit="1" customWidth="1"/>
    <col min="10" max="10" width="8.28515625" style="3" customWidth="1"/>
    <col min="11" max="11" width="8.28515625" style="2" customWidth="1"/>
    <col min="12" max="12" width="12.28515625" style="14" bestFit="1" customWidth="1"/>
    <col min="13" max="13" width="15.85546875" style="14" bestFit="1" customWidth="1"/>
    <col min="14" max="14" width="15.85546875" bestFit="1" customWidth="1"/>
    <col min="15" max="15" width="16.42578125" style="16" bestFit="1" customWidth="1"/>
    <col min="16" max="16" width="11.85546875" bestFit="1" customWidth="1"/>
    <col min="17" max="17" width="13.140625" bestFit="1" customWidth="1"/>
  </cols>
  <sheetData>
    <row r="1" spans="1:17" ht="75" customHeight="1" x14ac:dyDescent="0.35">
      <c r="C1" s="13" t="s">
        <v>90</v>
      </c>
    </row>
    <row r="2" spans="1:17" s="1" customFormat="1" x14ac:dyDescent="0.25">
      <c r="A2" s="5" t="s">
        <v>80</v>
      </c>
      <c r="B2" s="5" t="s">
        <v>81</v>
      </c>
      <c r="C2" s="5" t="s">
        <v>82</v>
      </c>
      <c r="D2" s="5" t="s">
        <v>83</v>
      </c>
      <c r="E2" s="5" t="s">
        <v>84</v>
      </c>
      <c r="F2" s="11" t="s">
        <v>85</v>
      </c>
      <c r="G2" s="5" t="s">
        <v>86</v>
      </c>
      <c r="H2" s="5" t="s">
        <v>87</v>
      </c>
      <c r="I2" s="5" t="s">
        <v>89</v>
      </c>
      <c r="J2" s="5" t="s">
        <v>0</v>
      </c>
      <c r="K2" s="6" t="s">
        <v>1</v>
      </c>
      <c r="L2" s="15" t="s">
        <v>2</v>
      </c>
      <c r="M2" s="15" t="s">
        <v>3</v>
      </c>
      <c r="N2" s="7" t="s">
        <v>91</v>
      </c>
      <c r="O2" s="17" t="s">
        <v>92</v>
      </c>
      <c r="P2" s="7" t="s">
        <v>93</v>
      </c>
      <c r="Q2" s="7" t="s">
        <v>94</v>
      </c>
    </row>
    <row r="3" spans="1:17" s="4" customFormat="1" ht="90" customHeight="1" x14ac:dyDescent="0.25">
      <c r="A3" s="8"/>
      <c r="B3" s="19" t="s">
        <v>4</v>
      </c>
      <c r="C3" s="19" t="s">
        <v>54</v>
      </c>
      <c r="D3" s="19" t="s">
        <v>55</v>
      </c>
      <c r="E3" s="19" t="s">
        <v>57</v>
      </c>
      <c r="F3" s="20" t="s">
        <v>63</v>
      </c>
      <c r="G3" s="19" t="s">
        <v>69</v>
      </c>
      <c r="H3" s="19" t="s">
        <v>88</v>
      </c>
      <c r="I3" s="19" t="s">
        <v>70</v>
      </c>
      <c r="J3" s="19" t="s">
        <v>71</v>
      </c>
      <c r="K3" s="21">
        <v>75</v>
      </c>
      <c r="L3" s="22">
        <v>84</v>
      </c>
      <c r="M3" s="22">
        <f t="shared" ref="M3:M52" si="0">$K3*L3</f>
        <v>6300</v>
      </c>
      <c r="N3" s="23" t="s">
        <v>76</v>
      </c>
      <c r="O3" s="24" t="s">
        <v>77</v>
      </c>
      <c r="P3" s="23" t="s">
        <v>78</v>
      </c>
      <c r="Q3" s="9" t="s">
        <v>79</v>
      </c>
    </row>
    <row r="4" spans="1:17" s="4" customFormat="1" ht="90" customHeight="1" x14ac:dyDescent="0.25">
      <c r="A4" s="8"/>
      <c r="B4" s="19" t="s">
        <v>5</v>
      </c>
      <c r="C4" s="19" t="s">
        <v>54</v>
      </c>
      <c r="D4" s="19" t="s">
        <v>55</v>
      </c>
      <c r="E4" s="19" t="s">
        <v>57</v>
      </c>
      <c r="F4" s="20" t="s">
        <v>63</v>
      </c>
      <c r="G4" s="19" t="s">
        <v>69</v>
      </c>
      <c r="H4" s="19" t="s">
        <v>88</v>
      </c>
      <c r="I4" s="19" t="s">
        <v>70</v>
      </c>
      <c r="J4" s="19" t="s">
        <v>72</v>
      </c>
      <c r="K4" s="21">
        <v>150</v>
      </c>
      <c r="L4" s="22">
        <v>84</v>
      </c>
      <c r="M4" s="22">
        <f t="shared" si="0"/>
        <v>12600</v>
      </c>
      <c r="N4" s="23" t="s">
        <v>76</v>
      </c>
      <c r="O4" s="24" t="s">
        <v>77</v>
      </c>
      <c r="P4" s="23" t="s">
        <v>78</v>
      </c>
      <c r="Q4" s="9" t="s">
        <v>79</v>
      </c>
    </row>
    <row r="5" spans="1:17" s="4" customFormat="1" ht="90" customHeight="1" x14ac:dyDescent="0.25">
      <c r="A5" s="8"/>
      <c r="B5" s="19" t="s">
        <v>6</v>
      </c>
      <c r="C5" s="19" t="s">
        <v>54</v>
      </c>
      <c r="D5" s="19" t="s">
        <v>55</v>
      </c>
      <c r="E5" s="19" t="s">
        <v>57</v>
      </c>
      <c r="F5" s="20" t="s">
        <v>63</v>
      </c>
      <c r="G5" s="19" t="s">
        <v>69</v>
      </c>
      <c r="H5" s="19" t="s">
        <v>88</v>
      </c>
      <c r="I5" s="19" t="s">
        <v>70</v>
      </c>
      <c r="J5" s="19" t="s">
        <v>73</v>
      </c>
      <c r="K5" s="21">
        <v>150</v>
      </c>
      <c r="L5" s="22">
        <v>84</v>
      </c>
      <c r="M5" s="22">
        <f t="shared" si="0"/>
        <v>12600</v>
      </c>
      <c r="N5" s="23" t="s">
        <v>76</v>
      </c>
      <c r="O5" s="24" t="s">
        <v>77</v>
      </c>
      <c r="P5" s="23" t="s">
        <v>78</v>
      </c>
      <c r="Q5" s="9" t="s">
        <v>79</v>
      </c>
    </row>
    <row r="6" spans="1:17" s="4" customFormat="1" ht="90" customHeight="1" x14ac:dyDescent="0.25">
      <c r="A6" s="8"/>
      <c r="B6" s="19" t="s">
        <v>7</v>
      </c>
      <c r="C6" s="19" t="s">
        <v>54</v>
      </c>
      <c r="D6" s="19" t="s">
        <v>55</v>
      </c>
      <c r="E6" s="19" t="s">
        <v>57</v>
      </c>
      <c r="F6" s="20" t="s">
        <v>63</v>
      </c>
      <c r="G6" s="19" t="s">
        <v>69</v>
      </c>
      <c r="H6" s="19" t="s">
        <v>88</v>
      </c>
      <c r="I6" s="19" t="s">
        <v>70</v>
      </c>
      <c r="J6" s="19" t="s">
        <v>74</v>
      </c>
      <c r="K6" s="21">
        <v>150</v>
      </c>
      <c r="L6" s="22">
        <v>84</v>
      </c>
      <c r="M6" s="22">
        <f t="shared" si="0"/>
        <v>12600</v>
      </c>
      <c r="N6" s="23" t="s">
        <v>76</v>
      </c>
      <c r="O6" s="24" t="s">
        <v>77</v>
      </c>
      <c r="P6" s="23" t="s">
        <v>78</v>
      </c>
      <c r="Q6" s="9" t="s">
        <v>79</v>
      </c>
    </row>
    <row r="7" spans="1:17" s="4" customFormat="1" ht="90" customHeight="1" x14ac:dyDescent="0.25">
      <c r="A7" s="8"/>
      <c r="B7" s="19" t="s">
        <v>8</v>
      </c>
      <c r="C7" s="19" t="s">
        <v>54</v>
      </c>
      <c r="D7" s="19" t="s">
        <v>55</v>
      </c>
      <c r="E7" s="19" t="s">
        <v>57</v>
      </c>
      <c r="F7" s="20" t="s">
        <v>63</v>
      </c>
      <c r="G7" s="19" t="s">
        <v>69</v>
      </c>
      <c r="H7" s="19" t="s">
        <v>88</v>
      </c>
      <c r="I7" s="19" t="s">
        <v>70</v>
      </c>
      <c r="J7" s="19" t="s">
        <v>75</v>
      </c>
      <c r="K7" s="21">
        <v>75</v>
      </c>
      <c r="L7" s="22">
        <v>84</v>
      </c>
      <c r="M7" s="22">
        <f t="shared" si="0"/>
        <v>6300</v>
      </c>
      <c r="N7" s="23" t="s">
        <v>76</v>
      </c>
      <c r="O7" s="24" t="s">
        <v>77</v>
      </c>
      <c r="P7" s="23" t="s">
        <v>78</v>
      </c>
      <c r="Q7" s="9" t="s">
        <v>79</v>
      </c>
    </row>
    <row r="8" spans="1:17" s="4" customFormat="1" ht="90" customHeight="1" x14ac:dyDescent="0.25">
      <c r="A8" s="8"/>
      <c r="B8" s="19" t="s">
        <v>9</v>
      </c>
      <c r="C8" s="19" t="s">
        <v>54</v>
      </c>
      <c r="D8" s="19" t="s">
        <v>55</v>
      </c>
      <c r="E8" s="19" t="s">
        <v>58</v>
      </c>
      <c r="F8" s="20" t="s">
        <v>64</v>
      </c>
      <c r="G8" s="19" t="s">
        <v>69</v>
      </c>
      <c r="H8" s="19" t="s">
        <v>88</v>
      </c>
      <c r="I8" s="19" t="s">
        <v>70</v>
      </c>
      <c r="J8" s="19" t="s">
        <v>71</v>
      </c>
      <c r="K8" s="21">
        <v>75</v>
      </c>
      <c r="L8" s="22">
        <v>84</v>
      </c>
      <c r="M8" s="22">
        <f t="shared" si="0"/>
        <v>6300</v>
      </c>
      <c r="N8" s="23" t="s">
        <v>76</v>
      </c>
      <c r="O8" s="24" t="s">
        <v>77</v>
      </c>
      <c r="P8" s="23" t="s">
        <v>78</v>
      </c>
      <c r="Q8" s="9" t="s">
        <v>79</v>
      </c>
    </row>
    <row r="9" spans="1:17" s="4" customFormat="1" ht="90" customHeight="1" x14ac:dyDescent="0.25">
      <c r="A9" s="8"/>
      <c r="B9" s="19" t="s">
        <v>10</v>
      </c>
      <c r="C9" s="19" t="s">
        <v>54</v>
      </c>
      <c r="D9" s="19" t="s">
        <v>55</v>
      </c>
      <c r="E9" s="19" t="s">
        <v>58</v>
      </c>
      <c r="F9" s="20" t="s">
        <v>64</v>
      </c>
      <c r="G9" s="19" t="s">
        <v>69</v>
      </c>
      <c r="H9" s="19" t="s">
        <v>88</v>
      </c>
      <c r="I9" s="19" t="s">
        <v>70</v>
      </c>
      <c r="J9" s="19" t="s">
        <v>72</v>
      </c>
      <c r="K9" s="21">
        <v>150</v>
      </c>
      <c r="L9" s="22">
        <v>84</v>
      </c>
      <c r="M9" s="22">
        <f t="shared" si="0"/>
        <v>12600</v>
      </c>
      <c r="N9" s="23" t="s">
        <v>76</v>
      </c>
      <c r="O9" s="24" t="s">
        <v>77</v>
      </c>
      <c r="P9" s="23" t="s">
        <v>78</v>
      </c>
      <c r="Q9" s="9" t="s">
        <v>79</v>
      </c>
    </row>
    <row r="10" spans="1:17" s="4" customFormat="1" ht="90" customHeight="1" x14ac:dyDescent="0.25">
      <c r="A10" s="8"/>
      <c r="B10" s="19" t="s">
        <v>11</v>
      </c>
      <c r="C10" s="19" t="s">
        <v>54</v>
      </c>
      <c r="D10" s="19" t="s">
        <v>55</v>
      </c>
      <c r="E10" s="19" t="s">
        <v>58</v>
      </c>
      <c r="F10" s="20" t="s">
        <v>64</v>
      </c>
      <c r="G10" s="19" t="s">
        <v>69</v>
      </c>
      <c r="H10" s="19" t="s">
        <v>88</v>
      </c>
      <c r="I10" s="19" t="s">
        <v>70</v>
      </c>
      <c r="J10" s="19" t="s">
        <v>73</v>
      </c>
      <c r="K10" s="21">
        <v>150</v>
      </c>
      <c r="L10" s="22">
        <v>84</v>
      </c>
      <c r="M10" s="22">
        <f t="shared" si="0"/>
        <v>12600</v>
      </c>
      <c r="N10" s="23" t="s">
        <v>76</v>
      </c>
      <c r="O10" s="24" t="s">
        <v>77</v>
      </c>
      <c r="P10" s="23" t="s">
        <v>78</v>
      </c>
      <c r="Q10" s="9" t="s">
        <v>79</v>
      </c>
    </row>
    <row r="11" spans="1:17" s="4" customFormat="1" ht="90" customHeight="1" x14ac:dyDescent="0.25">
      <c r="A11" s="8"/>
      <c r="B11" s="19" t="s">
        <v>12</v>
      </c>
      <c r="C11" s="19" t="s">
        <v>54</v>
      </c>
      <c r="D11" s="19" t="s">
        <v>55</v>
      </c>
      <c r="E11" s="19" t="s">
        <v>58</v>
      </c>
      <c r="F11" s="20" t="s">
        <v>64</v>
      </c>
      <c r="G11" s="19" t="s">
        <v>69</v>
      </c>
      <c r="H11" s="19" t="s">
        <v>88</v>
      </c>
      <c r="I11" s="19" t="s">
        <v>70</v>
      </c>
      <c r="J11" s="19" t="s">
        <v>74</v>
      </c>
      <c r="K11" s="21">
        <v>150</v>
      </c>
      <c r="L11" s="22">
        <v>84</v>
      </c>
      <c r="M11" s="22">
        <f t="shared" si="0"/>
        <v>12600</v>
      </c>
      <c r="N11" s="23" t="s">
        <v>76</v>
      </c>
      <c r="O11" s="24" t="s">
        <v>77</v>
      </c>
      <c r="P11" s="23" t="s">
        <v>78</v>
      </c>
      <c r="Q11" s="9" t="s">
        <v>79</v>
      </c>
    </row>
    <row r="12" spans="1:17" s="4" customFormat="1" ht="90" customHeight="1" x14ac:dyDescent="0.25">
      <c r="A12" s="8"/>
      <c r="B12" s="19" t="s">
        <v>13</v>
      </c>
      <c r="C12" s="19" t="s">
        <v>54</v>
      </c>
      <c r="D12" s="19" t="s">
        <v>55</v>
      </c>
      <c r="E12" s="19" t="s">
        <v>58</v>
      </c>
      <c r="F12" s="20" t="s">
        <v>64</v>
      </c>
      <c r="G12" s="19" t="s">
        <v>69</v>
      </c>
      <c r="H12" s="19" t="s">
        <v>88</v>
      </c>
      <c r="I12" s="19" t="s">
        <v>70</v>
      </c>
      <c r="J12" s="19" t="s">
        <v>75</v>
      </c>
      <c r="K12" s="21">
        <v>75</v>
      </c>
      <c r="L12" s="22">
        <v>84</v>
      </c>
      <c r="M12" s="22">
        <f t="shared" si="0"/>
        <v>6300</v>
      </c>
      <c r="N12" s="23" t="s">
        <v>76</v>
      </c>
      <c r="O12" s="24" t="s">
        <v>77</v>
      </c>
      <c r="P12" s="23" t="s">
        <v>78</v>
      </c>
      <c r="Q12" s="9" t="s">
        <v>79</v>
      </c>
    </row>
    <row r="13" spans="1:17" s="4" customFormat="1" ht="90" customHeight="1" x14ac:dyDescent="0.25">
      <c r="A13" s="8"/>
      <c r="B13" s="19" t="s">
        <v>14</v>
      </c>
      <c r="C13" s="19" t="s">
        <v>54</v>
      </c>
      <c r="D13" s="19" t="s">
        <v>55</v>
      </c>
      <c r="E13" s="19" t="s">
        <v>59</v>
      </c>
      <c r="F13" s="20" t="s">
        <v>65</v>
      </c>
      <c r="G13" s="19" t="s">
        <v>69</v>
      </c>
      <c r="H13" s="19" t="s">
        <v>88</v>
      </c>
      <c r="I13" s="19" t="s">
        <v>70</v>
      </c>
      <c r="J13" s="19" t="s">
        <v>71</v>
      </c>
      <c r="K13" s="21">
        <v>10</v>
      </c>
      <c r="L13" s="22">
        <v>84</v>
      </c>
      <c r="M13" s="22">
        <f t="shared" si="0"/>
        <v>840</v>
      </c>
      <c r="N13" s="23" t="s">
        <v>76</v>
      </c>
      <c r="O13" s="24" t="s">
        <v>77</v>
      </c>
      <c r="P13" s="23" t="s">
        <v>78</v>
      </c>
      <c r="Q13" s="9" t="s">
        <v>79</v>
      </c>
    </row>
    <row r="14" spans="1:17" s="4" customFormat="1" ht="90" customHeight="1" x14ac:dyDescent="0.25">
      <c r="A14" s="8"/>
      <c r="B14" s="19" t="s">
        <v>15</v>
      </c>
      <c r="C14" s="19" t="s">
        <v>54</v>
      </c>
      <c r="D14" s="19" t="s">
        <v>55</v>
      </c>
      <c r="E14" s="19" t="s">
        <v>59</v>
      </c>
      <c r="F14" s="20" t="s">
        <v>65</v>
      </c>
      <c r="G14" s="19" t="s">
        <v>69</v>
      </c>
      <c r="H14" s="19" t="s">
        <v>88</v>
      </c>
      <c r="I14" s="19" t="s">
        <v>70</v>
      </c>
      <c r="J14" s="19" t="s">
        <v>72</v>
      </c>
      <c r="K14" s="21">
        <v>20</v>
      </c>
      <c r="L14" s="22">
        <v>84</v>
      </c>
      <c r="M14" s="22">
        <f t="shared" si="0"/>
        <v>1680</v>
      </c>
      <c r="N14" s="23" t="s">
        <v>76</v>
      </c>
      <c r="O14" s="24" t="s">
        <v>77</v>
      </c>
      <c r="P14" s="23" t="s">
        <v>78</v>
      </c>
      <c r="Q14" s="9" t="s">
        <v>79</v>
      </c>
    </row>
    <row r="15" spans="1:17" s="4" customFormat="1" ht="90" customHeight="1" x14ac:dyDescent="0.25">
      <c r="A15" s="8"/>
      <c r="B15" s="19" t="s">
        <v>16</v>
      </c>
      <c r="C15" s="19" t="s">
        <v>54</v>
      </c>
      <c r="D15" s="19" t="s">
        <v>55</v>
      </c>
      <c r="E15" s="19" t="s">
        <v>59</v>
      </c>
      <c r="F15" s="20" t="s">
        <v>65</v>
      </c>
      <c r="G15" s="19" t="s">
        <v>69</v>
      </c>
      <c r="H15" s="19" t="s">
        <v>88</v>
      </c>
      <c r="I15" s="19" t="s">
        <v>70</v>
      </c>
      <c r="J15" s="19" t="s">
        <v>73</v>
      </c>
      <c r="K15" s="21">
        <v>30</v>
      </c>
      <c r="L15" s="22">
        <v>84</v>
      </c>
      <c r="M15" s="22">
        <f t="shared" si="0"/>
        <v>2520</v>
      </c>
      <c r="N15" s="23" t="s">
        <v>76</v>
      </c>
      <c r="O15" s="24" t="s">
        <v>77</v>
      </c>
      <c r="P15" s="23" t="s">
        <v>78</v>
      </c>
      <c r="Q15" s="9" t="s">
        <v>79</v>
      </c>
    </row>
    <row r="16" spans="1:17" s="4" customFormat="1" ht="90" customHeight="1" x14ac:dyDescent="0.25">
      <c r="A16" s="8"/>
      <c r="B16" s="19" t="s">
        <v>17</v>
      </c>
      <c r="C16" s="19" t="s">
        <v>54</v>
      </c>
      <c r="D16" s="19" t="s">
        <v>55</v>
      </c>
      <c r="E16" s="19" t="s">
        <v>59</v>
      </c>
      <c r="F16" s="20" t="s">
        <v>65</v>
      </c>
      <c r="G16" s="19" t="s">
        <v>69</v>
      </c>
      <c r="H16" s="19" t="s">
        <v>88</v>
      </c>
      <c r="I16" s="19" t="s">
        <v>70</v>
      </c>
      <c r="J16" s="19" t="s">
        <v>74</v>
      </c>
      <c r="K16" s="21">
        <v>20</v>
      </c>
      <c r="L16" s="22">
        <v>84</v>
      </c>
      <c r="M16" s="22">
        <f t="shared" si="0"/>
        <v>1680</v>
      </c>
      <c r="N16" s="23" t="s">
        <v>76</v>
      </c>
      <c r="O16" s="24" t="s">
        <v>77</v>
      </c>
      <c r="P16" s="23" t="s">
        <v>78</v>
      </c>
      <c r="Q16" s="9" t="s">
        <v>79</v>
      </c>
    </row>
    <row r="17" spans="1:17" s="4" customFormat="1" ht="90" customHeight="1" x14ac:dyDescent="0.25">
      <c r="A17" s="8"/>
      <c r="B17" s="19" t="s">
        <v>18</v>
      </c>
      <c r="C17" s="19" t="s">
        <v>54</v>
      </c>
      <c r="D17" s="19" t="s">
        <v>55</v>
      </c>
      <c r="E17" s="19" t="s">
        <v>59</v>
      </c>
      <c r="F17" s="20" t="s">
        <v>65</v>
      </c>
      <c r="G17" s="19" t="s">
        <v>69</v>
      </c>
      <c r="H17" s="19" t="s">
        <v>88</v>
      </c>
      <c r="I17" s="19" t="s">
        <v>70</v>
      </c>
      <c r="J17" s="19" t="s">
        <v>75</v>
      </c>
      <c r="K17" s="21">
        <v>10</v>
      </c>
      <c r="L17" s="22">
        <v>84</v>
      </c>
      <c r="M17" s="22">
        <f t="shared" si="0"/>
        <v>840</v>
      </c>
      <c r="N17" s="23" t="s">
        <v>76</v>
      </c>
      <c r="O17" s="24" t="s">
        <v>77</v>
      </c>
      <c r="P17" s="23" t="s">
        <v>78</v>
      </c>
      <c r="Q17" s="9" t="s">
        <v>79</v>
      </c>
    </row>
    <row r="18" spans="1:17" s="4" customFormat="1" ht="90" customHeight="1" x14ac:dyDescent="0.25">
      <c r="A18" s="8"/>
      <c r="B18" s="19" t="s">
        <v>19</v>
      </c>
      <c r="C18" s="19" t="s">
        <v>54</v>
      </c>
      <c r="D18" s="19" t="s">
        <v>55</v>
      </c>
      <c r="E18" s="19" t="s">
        <v>60</v>
      </c>
      <c r="F18" s="20" t="s">
        <v>66</v>
      </c>
      <c r="G18" s="19" t="s">
        <v>69</v>
      </c>
      <c r="H18" s="19" t="s">
        <v>88</v>
      </c>
      <c r="I18" s="19" t="s">
        <v>70</v>
      </c>
      <c r="J18" s="19" t="s">
        <v>71</v>
      </c>
      <c r="K18" s="21">
        <v>75</v>
      </c>
      <c r="L18" s="22">
        <v>84</v>
      </c>
      <c r="M18" s="22">
        <f t="shared" si="0"/>
        <v>6300</v>
      </c>
      <c r="N18" s="23" t="s">
        <v>76</v>
      </c>
      <c r="O18" s="24" t="s">
        <v>77</v>
      </c>
      <c r="P18" s="23" t="s">
        <v>78</v>
      </c>
      <c r="Q18" s="9" t="s">
        <v>79</v>
      </c>
    </row>
    <row r="19" spans="1:17" s="4" customFormat="1" ht="90" customHeight="1" x14ac:dyDescent="0.25">
      <c r="A19" s="8"/>
      <c r="B19" s="19" t="s">
        <v>20</v>
      </c>
      <c r="C19" s="19" t="s">
        <v>54</v>
      </c>
      <c r="D19" s="19" t="s">
        <v>55</v>
      </c>
      <c r="E19" s="19" t="s">
        <v>60</v>
      </c>
      <c r="F19" s="20" t="s">
        <v>66</v>
      </c>
      <c r="G19" s="19" t="s">
        <v>69</v>
      </c>
      <c r="H19" s="19" t="s">
        <v>88</v>
      </c>
      <c r="I19" s="19" t="s">
        <v>70</v>
      </c>
      <c r="J19" s="19" t="s">
        <v>72</v>
      </c>
      <c r="K19" s="21">
        <v>150</v>
      </c>
      <c r="L19" s="22">
        <v>84</v>
      </c>
      <c r="M19" s="22">
        <f t="shared" si="0"/>
        <v>12600</v>
      </c>
      <c r="N19" s="23" t="s">
        <v>76</v>
      </c>
      <c r="O19" s="24" t="s">
        <v>77</v>
      </c>
      <c r="P19" s="23" t="s">
        <v>78</v>
      </c>
      <c r="Q19" s="9" t="s">
        <v>79</v>
      </c>
    </row>
    <row r="20" spans="1:17" s="4" customFormat="1" ht="90" customHeight="1" x14ac:dyDescent="0.25">
      <c r="A20" s="8"/>
      <c r="B20" s="19" t="s">
        <v>21</v>
      </c>
      <c r="C20" s="19" t="s">
        <v>54</v>
      </c>
      <c r="D20" s="19" t="s">
        <v>55</v>
      </c>
      <c r="E20" s="19" t="s">
        <v>60</v>
      </c>
      <c r="F20" s="20" t="s">
        <v>66</v>
      </c>
      <c r="G20" s="19" t="s">
        <v>69</v>
      </c>
      <c r="H20" s="19" t="s">
        <v>88</v>
      </c>
      <c r="I20" s="19" t="s">
        <v>70</v>
      </c>
      <c r="J20" s="19" t="s">
        <v>73</v>
      </c>
      <c r="K20" s="21">
        <v>150</v>
      </c>
      <c r="L20" s="22">
        <v>84</v>
      </c>
      <c r="M20" s="22">
        <f t="shared" si="0"/>
        <v>12600</v>
      </c>
      <c r="N20" s="23" t="s">
        <v>76</v>
      </c>
      <c r="O20" s="24" t="s">
        <v>77</v>
      </c>
      <c r="P20" s="23" t="s">
        <v>78</v>
      </c>
      <c r="Q20" s="9" t="s">
        <v>79</v>
      </c>
    </row>
    <row r="21" spans="1:17" s="4" customFormat="1" ht="90" customHeight="1" x14ac:dyDescent="0.25">
      <c r="A21" s="8"/>
      <c r="B21" s="19" t="s">
        <v>22</v>
      </c>
      <c r="C21" s="19" t="s">
        <v>54</v>
      </c>
      <c r="D21" s="19" t="s">
        <v>55</v>
      </c>
      <c r="E21" s="19" t="s">
        <v>60</v>
      </c>
      <c r="F21" s="20" t="s">
        <v>66</v>
      </c>
      <c r="G21" s="19" t="s">
        <v>69</v>
      </c>
      <c r="H21" s="19" t="s">
        <v>88</v>
      </c>
      <c r="I21" s="19" t="s">
        <v>70</v>
      </c>
      <c r="J21" s="19" t="s">
        <v>74</v>
      </c>
      <c r="K21" s="21">
        <v>150</v>
      </c>
      <c r="L21" s="22">
        <v>84</v>
      </c>
      <c r="M21" s="22">
        <f t="shared" si="0"/>
        <v>12600</v>
      </c>
      <c r="N21" s="23" t="s">
        <v>76</v>
      </c>
      <c r="O21" s="24" t="s">
        <v>77</v>
      </c>
      <c r="P21" s="23" t="s">
        <v>78</v>
      </c>
      <c r="Q21" s="9" t="s">
        <v>79</v>
      </c>
    </row>
    <row r="22" spans="1:17" s="4" customFormat="1" ht="90" customHeight="1" x14ac:dyDescent="0.25">
      <c r="A22" s="8"/>
      <c r="B22" s="19" t="s">
        <v>23</v>
      </c>
      <c r="C22" s="19" t="s">
        <v>54</v>
      </c>
      <c r="D22" s="19" t="s">
        <v>55</v>
      </c>
      <c r="E22" s="19" t="s">
        <v>60</v>
      </c>
      <c r="F22" s="20" t="s">
        <v>66</v>
      </c>
      <c r="G22" s="19" t="s">
        <v>69</v>
      </c>
      <c r="H22" s="19" t="s">
        <v>88</v>
      </c>
      <c r="I22" s="19" t="s">
        <v>70</v>
      </c>
      <c r="J22" s="19" t="s">
        <v>75</v>
      </c>
      <c r="K22" s="21">
        <v>75</v>
      </c>
      <c r="L22" s="22">
        <v>84</v>
      </c>
      <c r="M22" s="22">
        <f t="shared" si="0"/>
        <v>6300</v>
      </c>
      <c r="N22" s="23" t="s">
        <v>76</v>
      </c>
      <c r="O22" s="24" t="s">
        <v>77</v>
      </c>
      <c r="P22" s="23" t="s">
        <v>78</v>
      </c>
      <c r="Q22" s="9" t="s">
        <v>79</v>
      </c>
    </row>
    <row r="23" spans="1:17" s="4" customFormat="1" ht="90" customHeight="1" x14ac:dyDescent="0.25">
      <c r="A23" s="8"/>
      <c r="B23" s="19" t="s">
        <v>24</v>
      </c>
      <c r="C23" s="19" t="s">
        <v>54</v>
      </c>
      <c r="D23" s="19" t="s">
        <v>55</v>
      </c>
      <c r="E23" s="19" t="s">
        <v>61</v>
      </c>
      <c r="F23" s="20" t="s">
        <v>67</v>
      </c>
      <c r="G23" s="19" t="s">
        <v>69</v>
      </c>
      <c r="H23" s="19" t="s">
        <v>88</v>
      </c>
      <c r="I23" s="19" t="s">
        <v>70</v>
      </c>
      <c r="J23" s="19" t="s">
        <v>71</v>
      </c>
      <c r="K23" s="21">
        <v>10</v>
      </c>
      <c r="L23" s="22">
        <v>84</v>
      </c>
      <c r="M23" s="22">
        <f t="shared" si="0"/>
        <v>840</v>
      </c>
      <c r="N23" s="23" t="s">
        <v>76</v>
      </c>
      <c r="O23" s="24" t="s">
        <v>77</v>
      </c>
      <c r="P23" s="23" t="s">
        <v>78</v>
      </c>
      <c r="Q23" s="9" t="s">
        <v>79</v>
      </c>
    </row>
    <row r="24" spans="1:17" s="4" customFormat="1" ht="90" customHeight="1" x14ac:dyDescent="0.25">
      <c r="A24" s="8"/>
      <c r="B24" s="19" t="s">
        <v>25</v>
      </c>
      <c r="C24" s="19" t="s">
        <v>54</v>
      </c>
      <c r="D24" s="19" t="s">
        <v>55</v>
      </c>
      <c r="E24" s="19" t="s">
        <v>61</v>
      </c>
      <c r="F24" s="20" t="s">
        <v>67</v>
      </c>
      <c r="G24" s="19" t="s">
        <v>69</v>
      </c>
      <c r="H24" s="19" t="s">
        <v>88</v>
      </c>
      <c r="I24" s="19" t="s">
        <v>70</v>
      </c>
      <c r="J24" s="19" t="s">
        <v>72</v>
      </c>
      <c r="K24" s="21">
        <v>20</v>
      </c>
      <c r="L24" s="22">
        <v>84</v>
      </c>
      <c r="M24" s="22">
        <f t="shared" si="0"/>
        <v>1680</v>
      </c>
      <c r="N24" s="23" t="s">
        <v>76</v>
      </c>
      <c r="O24" s="24" t="s">
        <v>77</v>
      </c>
      <c r="P24" s="23" t="s">
        <v>78</v>
      </c>
      <c r="Q24" s="9" t="s">
        <v>79</v>
      </c>
    </row>
    <row r="25" spans="1:17" s="4" customFormat="1" ht="90" customHeight="1" x14ac:dyDescent="0.25">
      <c r="A25" s="8"/>
      <c r="B25" s="19" t="s">
        <v>26</v>
      </c>
      <c r="C25" s="19" t="s">
        <v>54</v>
      </c>
      <c r="D25" s="19" t="s">
        <v>55</v>
      </c>
      <c r="E25" s="19" t="s">
        <v>61</v>
      </c>
      <c r="F25" s="20" t="s">
        <v>67</v>
      </c>
      <c r="G25" s="19" t="s">
        <v>69</v>
      </c>
      <c r="H25" s="19" t="s">
        <v>88</v>
      </c>
      <c r="I25" s="19" t="s">
        <v>70</v>
      </c>
      <c r="J25" s="19" t="s">
        <v>73</v>
      </c>
      <c r="K25" s="21">
        <v>30</v>
      </c>
      <c r="L25" s="22">
        <v>84</v>
      </c>
      <c r="M25" s="22">
        <f t="shared" si="0"/>
        <v>2520</v>
      </c>
      <c r="N25" s="23" t="s">
        <v>76</v>
      </c>
      <c r="O25" s="24" t="s">
        <v>77</v>
      </c>
      <c r="P25" s="23" t="s">
        <v>78</v>
      </c>
      <c r="Q25" s="9" t="s">
        <v>79</v>
      </c>
    </row>
    <row r="26" spans="1:17" s="4" customFormat="1" ht="90" customHeight="1" x14ac:dyDescent="0.25">
      <c r="A26" s="8"/>
      <c r="B26" s="19" t="s">
        <v>27</v>
      </c>
      <c r="C26" s="19" t="s">
        <v>54</v>
      </c>
      <c r="D26" s="19" t="s">
        <v>55</v>
      </c>
      <c r="E26" s="19" t="s">
        <v>61</v>
      </c>
      <c r="F26" s="20" t="s">
        <v>67</v>
      </c>
      <c r="G26" s="19" t="s">
        <v>69</v>
      </c>
      <c r="H26" s="19" t="s">
        <v>88</v>
      </c>
      <c r="I26" s="19" t="s">
        <v>70</v>
      </c>
      <c r="J26" s="19" t="s">
        <v>74</v>
      </c>
      <c r="K26" s="21">
        <v>20</v>
      </c>
      <c r="L26" s="22">
        <v>84</v>
      </c>
      <c r="M26" s="22">
        <f t="shared" si="0"/>
        <v>1680</v>
      </c>
      <c r="N26" s="23" t="s">
        <v>76</v>
      </c>
      <c r="O26" s="24" t="s">
        <v>77</v>
      </c>
      <c r="P26" s="23" t="s">
        <v>78</v>
      </c>
      <c r="Q26" s="9" t="s">
        <v>79</v>
      </c>
    </row>
    <row r="27" spans="1:17" s="4" customFormat="1" ht="90" customHeight="1" x14ac:dyDescent="0.25">
      <c r="A27" s="8"/>
      <c r="B27" s="19" t="s">
        <v>28</v>
      </c>
      <c r="C27" s="19" t="s">
        <v>54</v>
      </c>
      <c r="D27" s="19" t="s">
        <v>55</v>
      </c>
      <c r="E27" s="19" t="s">
        <v>61</v>
      </c>
      <c r="F27" s="20" t="s">
        <v>67</v>
      </c>
      <c r="G27" s="19" t="s">
        <v>69</v>
      </c>
      <c r="H27" s="19" t="s">
        <v>88</v>
      </c>
      <c r="I27" s="19" t="s">
        <v>70</v>
      </c>
      <c r="J27" s="19" t="s">
        <v>75</v>
      </c>
      <c r="K27" s="21">
        <v>10</v>
      </c>
      <c r="L27" s="22">
        <v>84</v>
      </c>
      <c r="M27" s="22">
        <f t="shared" si="0"/>
        <v>840</v>
      </c>
      <c r="N27" s="23" t="s">
        <v>76</v>
      </c>
      <c r="O27" s="24" t="s">
        <v>77</v>
      </c>
      <c r="P27" s="23" t="s">
        <v>78</v>
      </c>
      <c r="Q27" s="9" t="s">
        <v>79</v>
      </c>
    </row>
    <row r="28" spans="1:17" s="4" customFormat="1" ht="90" customHeight="1" x14ac:dyDescent="0.25">
      <c r="A28" s="8"/>
      <c r="B28" s="19" t="s">
        <v>29</v>
      </c>
      <c r="C28" s="19" t="s">
        <v>54</v>
      </c>
      <c r="D28" s="19" t="s">
        <v>56</v>
      </c>
      <c r="E28" s="19" t="s">
        <v>57</v>
      </c>
      <c r="F28" s="20" t="s">
        <v>63</v>
      </c>
      <c r="G28" s="19" t="s">
        <v>69</v>
      </c>
      <c r="H28" s="19" t="s">
        <v>88</v>
      </c>
      <c r="I28" s="19" t="s">
        <v>70</v>
      </c>
      <c r="J28" s="19" t="s">
        <v>71</v>
      </c>
      <c r="K28" s="21">
        <v>50</v>
      </c>
      <c r="L28" s="22">
        <v>84</v>
      </c>
      <c r="M28" s="22">
        <f t="shared" si="0"/>
        <v>4200</v>
      </c>
      <c r="N28" s="23" t="s">
        <v>76</v>
      </c>
      <c r="O28" s="24" t="s">
        <v>77</v>
      </c>
      <c r="P28" s="23" t="s">
        <v>78</v>
      </c>
      <c r="Q28" s="9" t="s">
        <v>79</v>
      </c>
    </row>
    <row r="29" spans="1:17" s="4" customFormat="1" ht="90" customHeight="1" x14ac:dyDescent="0.25">
      <c r="A29" s="8"/>
      <c r="B29" s="19" t="s">
        <v>30</v>
      </c>
      <c r="C29" s="19" t="s">
        <v>54</v>
      </c>
      <c r="D29" s="19" t="s">
        <v>56</v>
      </c>
      <c r="E29" s="19" t="s">
        <v>57</v>
      </c>
      <c r="F29" s="20" t="s">
        <v>63</v>
      </c>
      <c r="G29" s="19" t="s">
        <v>69</v>
      </c>
      <c r="H29" s="19" t="s">
        <v>88</v>
      </c>
      <c r="I29" s="19" t="s">
        <v>70</v>
      </c>
      <c r="J29" s="19" t="s">
        <v>72</v>
      </c>
      <c r="K29" s="21">
        <v>100</v>
      </c>
      <c r="L29" s="22">
        <v>84</v>
      </c>
      <c r="M29" s="22">
        <f t="shared" si="0"/>
        <v>8400</v>
      </c>
      <c r="N29" s="23" t="s">
        <v>76</v>
      </c>
      <c r="O29" s="24" t="s">
        <v>77</v>
      </c>
      <c r="P29" s="23" t="s">
        <v>78</v>
      </c>
      <c r="Q29" s="9" t="s">
        <v>79</v>
      </c>
    </row>
    <row r="30" spans="1:17" s="4" customFormat="1" ht="90" customHeight="1" x14ac:dyDescent="0.25">
      <c r="A30" s="8"/>
      <c r="B30" s="19" t="s">
        <v>31</v>
      </c>
      <c r="C30" s="19" t="s">
        <v>54</v>
      </c>
      <c r="D30" s="19" t="s">
        <v>56</v>
      </c>
      <c r="E30" s="19" t="s">
        <v>57</v>
      </c>
      <c r="F30" s="20" t="s">
        <v>63</v>
      </c>
      <c r="G30" s="19" t="s">
        <v>69</v>
      </c>
      <c r="H30" s="19" t="s">
        <v>88</v>
      </c>
      <c r="I30" s="19" t="s">
        <v>70</v>
      </c>
      <c r="J30" s="19" t="s">
        <v>73</v>
      </c>
      <c r="K30" s="21">
        <v>100</v>
      </c>
      <c r="L30" s="22">
        <v>84</v>
      </c>
      <c r="M30" s="22">
        <f t="shared" si="0"/>
        <v>8400</v>
      </c>
      <c r="N30" s="23" t="s">
        <v>76</v>
      </c>
      <c r="O30" s="24" t="s">
        <v>77</v>
      </c>
      <c r="P30" s="23" t="s">
        <v>78</v>
      </c>
      <c r="Q30" s="9" t="s">
        <v>79</v>
      </c>
    </row>
    <row r="31" spans="1:17" s="4" customFormat="1" ht="90" customHeight="1" x14ac:dyDescent="0.25">
      <c r="A31" s="8"/>
      <c r="B31" s="19" t="s">
        <v>32</v>
      </c>
      <c r="C31" s="19" t="s">
        <v>54</v>
      </c>
      <c r="D31" s="19" t="s">
        <v>56</v>
      </c>
      <c r="E31" s="19" t="s">
        <v>57</v>
      </c>
      <c r="F31" s="20" t="s">
        <v>63</v>
      </c>
      <c r="G31" s="19" t="s">
        <v>69</v>
      </c>
      <c r="H31" s="19" t="s">
        <v>88</v>
      </c>
      <c r="I31" s="19" t="s">
        <v>70</v>
      </c>
      <c r="J31" s="19" t="s">
        <v>74</v>
      </c>
      <c r="K31" s="21">
        <v>100</v>
      </c>
      <c r="L31" s="22">
        <v>84</v>
      </c>
      <c r="M31" s="22">
        <f t="shared" si="0"/>
        <v>8400</v>
      </c>
      <c r="N31" s="23" t="s">
        <v>76</v>
      </c>
      <c r="O31" s="24" t="s">
        <v>77</v>
      </c>
      <c r="P31" s="23" t="s">
        <v>78</v>
      </c>
      <c r="Q31" s="9" t="s">
        <v>79</v>
      </c>
    </row>
    <row r="32" spans="1:17" s="4" customFormat="1" ht="90" customHeight="1" x14ac:dyDescent="0.25">
      <c r="A32" s="8"/>
      <c r="B32" s="19" t="s">
        <v>33</v>
      </c>
      <c r="C32" s="19" t="s">
        <v>54</v>
      </c>
      <c r="D32" s="19" t="s">
        <v>56</v>
      </c>
      <c r="E32" s="19" t="s">
        <v>57</v>
      </c>
      <c r="F32" s="20" t="s">
        <v>63</v>
      </c>
      <c r="G32" s="19" t="s">
        <v>69</v>
      </c>
      <c r="H32" s="19" t="s">
        <v>88</v>
      </c>
      <c r="I32" s="19" t="s">
        <v>70</v>
      </c>
      <c r="J32" s="19" t="s">
        <v>75</v>
      </c>
      <c r="K32" s="21">
        <v>50</v>
      </c>
      <c r="L32" s="22">
        <v>84</v>
      </c>
      <c r="M32" s="22">
        <f t="shared" si="0"/>
        <v>4200</v>
      </c>
      <c r="N32" s="23" t="s">
        <v>76</v>
      </c>
      <c r="O32" s="24" t="s">
        <v>77</v>
      </c>
      <c r="P32" s="23" t="s">
        <v>78</v>
      </c>
      <c r="Q32" s="9" t="s">
        <v>79</v>
      </c>
    </row>
    <row r="33" spans="1:17" s="4" customFormat="1" ht="90" customHeight="1" x14ac:dyDescent="0.25">
      <c r="A33" s="8"/>
      <c r="B33" s="19" t="s">
        <v>34</v>
      </c>
      <c r="C33" s="19" t="s">
        <v>54</v>
      </c>
      <c r="D33" s="19" t="s">
        <v>56</v>
      </c>
      <c r="E33" s="19" t="s">
        <v>62</v>
      </c>
      <c r="F33" s="20" t="s">
        <v>68</v>
      </c>
      <c r="G33" s="19" t="s">
        <v>69</v>
      </c>
      <c r="H33" s="19" t="s">
        <v>88</v>
      </c>
      <c r="I33" s="19" t="s">
        <v>70</v>
      </c>
      <c r="J33" s="19" t="s">
        <v>71</v>
      </c>
      <c r="K33" s="21">
        <v>50</v>
      </c>
      <c r="L33" s="22">
        <v>84</v>
      </c>
      <c r="M33" s="22">
        <f t="shared" si="0"/>
        <v>4200</v>
      </c>
      <c r="N33" s="23" t="s">
        <v>76</v>
      </c>
      <c r="O33" s="24" t="s">
        <v>77</v>
      </c>
      <c r="P33" s="23" t="s">
        <v>78</v>
      </c>
      <c r="Q33" s="9" t="s">
        <v>79</v>
      </c>
    </row>
    <row r="34" spans="1:17" s="4" customFormat="1" ht="90" customHeight="1" x14ac:dyDescent="0.25">
      <c r="A34" s="8"/>
      <c r="B34" s="19" t="s">
        <v>35</v>
      </c>
      <c r="C34" s="19" t="s">
        <v>54</v>
      </c>
      <c r="D34" s="19" t="s">
        <v>56</v>
      </c>
      <c r="E34" s="19" t="s">
        <v>62</v>
      </c>
      <c r="F34" s="20" t="s">
        <v>68</v>
      </c>
      <c r="G34" s="19" t="s">
        <v>69</v>
      </c>
      <c r="H34" s="19" t="s">
        <v>88</v>
      </c>
      <c r="I34" s="19" t="s">
        <v>70</v>
      </c>
      <c r="J34" s="19" t="s">
        <v>72</v>
      </c>
      <c r="K34" s="21">
        <v>100</v>
      </c>
      <c r="L34" s="22">
        <v>84</v>
      </c>
      <c r="M34" s="22">
        <f t="shared" si="0"/>
        <v>8400</v>
      </c>
      <c r="N34" s="23" t="s">
        <v>76</v>
      </c>
      <c r="O34" s="24" t="s">
        <v>77</v>
      </c>
      <c r="P34" s="23" t="s">
        <v>78</v>
      </c>
      <c r="Q34" s="9" t="s">
        <v>79</v>
      </c>
    </row>
    <row r="35" spans="1:17" s="4" customFormat="1" ht="90" customHeight="1" x14ac:dyDescent="0.25">
      <c r="A35" s="8"/>
      <c r="B35" s="19" t="s">
        <v>36</v>
      </c>
      <c r="C35" s="19" t="s">
        <v>54</v>
      </c>
      <c r="D35" s="19" t="s">
        <v>56</v>
      </c>
      <c r="E35" s="19" t="s">
        <v>62</v>
      </c>
      <c r="F35" s="20" t="s">
        <v>68</v>
      </c>
      <c r="G35" s="19" t="s">
        <v>69</v>
      </c>
      <c r="H35" s="19" t="s">
        <v>88</v>
      </c>
      <c r="I35" s="19" t="s">
        <v>70</v>
      </c>
      <c r="J35" s="19" t="s">
        <v>73</v>
      </c>
      <c r="K35" s="21">
        <v>100</v>
      </c>
      <c r="L35" s="22">
        <v>84</v>
      </c>
      <c r="M35" s="22">
        <f t="shared" si="0"/>
        <v>8400</v>
      </c>
      <c r="N35" s="23" t="s">
        <v>76</v>
      </c>
      <c r="O35" s="24" t="s">
        <v>77</v>
      </c>
      <c r="P35" s="23" t="s">
        <v>78</v>
      </c>
      <c r="Q35" s="9" t="s">
        <v>79</v>
      </c>
    </row>
    <row r="36" spans="1:17" s="4" customFormat="1" ht="90" customHeight="1" x14ac:dyDescent="0.25">
      <c r="A36" s="8"/>
      <c r="B36" s="19" t="s">
        <v>37</v>
      </c>
      <c r="C36" s="19" t="s">
        <v>54</v>
      </c>
      <c r="D36" s="19" t="s">
        <v>56</v>
      </c>
      <c r="E36" s="19" t="s">
        <v>62</v>
      </c>
      <c r="F36" s="20" t="s">
        <v>68</v>
      </c>
      <c r="G36" s="19" t="s">
        <v>69</v>
      </c>
      <c r="H36" s="19" t="s">
        <v>88</v>
      </c>
      <c r="I36" s="19" t="s">
        <v>70</v>
      </c>
      <c r="J36" s="19" t="s">
        <v>74</v>
      </c>
      <c r="K36" s="21">
        <v>100</v>
      </c>
      <c r="L36" s="22">
        <v>84</v>
      </c>
      <c r="M36" s="22">
        <f t="shared" si="0"/>
        <v>8400</v>
      </c>
      <c r="N36" s="23" t="s">
        <v>76</v>
      </c>
      <c r="O36" s="24" t="s">
        <v>77</v>
      </c>
      <c r="P36" s="23" t="s">
        <v>78</v>
      </c>
      <c r="Q36" s="9" t="s">
        <v>79</v>
      </c>
    </row>
    <row r="37" spans="1:17" s="4" customFormat="1" ht="90" customHeight="1" x14ac:dyDescent="0.25">
      <c r="A37" s="8"/>
      <c r="B37" s="19" t="s">
        <v>38</v>
      </c>
      <c r="C37" s="19" t="s">
        <v>54</v>
      </c>
      <c r="D37" s="19" t="s">
        <v>56</v>
      </c>
      <c r="E37" s="19" t="s">
        <v>62</v>
      </c>
      <c r="F37" s="20" t="s">
        <v>68</v>
      </c>
      <c r="G37" s="19" t="s">
        <v>69</v>
      </c>
      <c r="H37" s="19" t="s">
        <v>88</v>
      </c>
      <c r="I37" s="19" t="s">
        <v>70</v>
      </c>
      <c r="J37" s="19" t="s">
        <v>75</v>
      </c>
      <c r="K37" s="21">
        <v>50</v>
      </c>
      <c r="L37" s="22">
        <v>84</v>
      </c>
      <c r="M37" s="22">
        <f t="shared" si="0"/>
        <v>4200</v>
      </c>
      <c r="N37" s="23" t="s">
        <v>76</v>
      </c>
      <c r="O37" s="24" t="s">
        <v>77</v>
      </c>
      <c r="P37" s="23" t="s">
        <v>78</v>
      </c>
      <c r="Q37" s="9" t="s">
        <v>79</v>
      </c>
    </row>
    <row r="38" spans="1:17" s="4" customFormat="1" ht="90" customHeight="1" x14ac:dyDescent="0.25">
      <c r="A38" s="8"/>
      <c r="B38" s="19" t="s">
        <v>39</v>
      </c>
      <c r="C38" s="19" t="s">
        <v>54</v>
      </c>
      <c r="D38" s="19" t="s">
        <v>56</v>
      </c>
      <c r="E38" s="19" t="s">
        <v>58</v>
      </c>
      <c r="F38" s="20" t="s">
        <v>64</v>
      </c>
      <c r="G38" s="19" t="s">
        <v>69</v>
      </c>
      <c r="H38" s="19" t="s">
        <v>88</v>
      </c>
      <c r="I38" s="19" t="s">
        <v>70</v>
      </c>
      <c r="J38" s="19" t="s">
        <v>71</v>
      </c>
      <c r="K38" s="21">
        <v>50</v>
      </c>
      <c r="L38" s="22">
        <v>84</v>
      </c>
      <c r="M38" s="22">
        <f t="shared" si="0"/>
        <v>4200</v>
      </c>
      <c r="N38" s="23" t="s">
        <v>76</v>
      </c>
      <c r="O38" s="24" t="s">
        <v>77</v>
      </c>
      <c r="P38" s="23" t="s">
        <v>78</v>
      </c>
      <c r="Q38" s="9" t="s">
        <v>79</v>
      </c>
    </row>
    <row r="39" spans="1:17" s="4" customFormat="1" ht="90" customHeight="1" x14ac:dyDescent="0.25">
      <c r="A39" s="8"/>
      <c r="B39" s="19" t="s">
        <v>40</v>
      </c>
      <c r="C39" s="19" t="s">
        <v>54</v>
      </c>
      <c r="D39" s="19" t="s">
        <v>56</v>
      </c>
      <c r="E39" s="19" t="s">
        <v>58</v>
      </c>
      <c r="F39" s="20" t="s">
        <v>64</v>
      </c>
      <c r="G39" s="19" t="s">
        <v>69</v>
      </c>
      <c r="H39" s="19" t="s">
        <v>88</v>
      </c>
      <c r="I39" s="19" t="s">
        <v>70</v>
      </c>
      <c r="J39" s="19" t="s">
        <v>72</v>
      </c>
      <c r="K39" s="21">
        <v>100</v>
      </c>
      <c r="L39" s="22">
        <v>84</v>
      </c>
      <c r="M39" s="22">
        <f t="shared" si="0"/>
        <v>8400</v>
      </c>
      <c r="N39" s="23" t="s">
        <v>76</v>
      </c>
      <c r="O39" s="24" t="s">
        <v>77</v>
      </c>
      <c r="P39" s="23" t="s">
        <v>78</v>
      </c>
      <c r="Q39" s="9" t="s">
        <v>79</v>
      </c>
    </row>
    <row r="40" spans="1:17" s="4" customFormat="1" ht="90" customHeight="1" x14ac:dyDescent="0.25">
      <c r="A40" s="8"/>
      <c r="B40" s="19" t="s">
        <v>41</v>
      </c>
      <c r="C40" s="19" t="s">
        <v>54</v>
      </c>
      <c r="D40" s="19" t="s">
        <v>56</v>
      </c>
      <c r="E40" s="19" t="s">
        <v>58</v>
      </c>
      <c r="F40" s="20" t="s">
        <v>64</v>
      </c>
      <c r="G40" s="19" t="s">
        <v>69</v>
      </c>
      <c r="H40" s="19" t="s">
        <v>88</v>
      </c>
      <c r="I40" s="19" t="s">
        <v>70</v>
      </c>
      <c r="J40" s="19" t="s">
        <v>73</v>
      </c>
      <c r="K40" s="21">
        <v>100</v>
      </c>
      <c r="L40" s="22">
        <v>84</v>
      </c>
      <c r="M40" s="22">
        <f t="shared" si="0"/>
        <v>8400</v>
      </c>
      <c r="N40" s="23" t="s">
        <v>76</v>
      </c>
      <c r="O40" s="24" t="s">
        <v>77</v>
      </c>
      <c r="P40" s="23" t="s">
        <v>78</v>
      </c>
      <c r="Q40" s="9" t="s">
        <v>79</v>
      </c>
    </row>
    <row r="41" spans="1:17" s="4" customFormat="1" ht="90" customHeight="1" x14ac:dyDescent="0.25">
      <c r="A41" s="8"/>
      <c r="B41" s="19" t="s">
        <v>42</v>
      </c>
      <c r="C41" s="19" t="s">
        <v>54</v>
      </c>
      <c r="D41" s="19" t="s">
        <v>56</v>
      </c>
      <c r="E41" s="19" t="s">
        <v>58</v>
      </c>
      <c r="F41" s="20" t="s">
        <v>64</v>
      </c>
      <c r="G41" s="19" t="s">
        <v>69</v>
      </c>
      <c r="H41" s="19" t="s">
        <v>88</v>
      </c>
      <c r="I41" s="19" t="s">
        <v>70</v>
      </c>
      <c r="J41" s="19" t="s">
        <v>74</v>
      </c>
      <c r="K41" s="21">
        <v>100</v>
      </c>
      <c r="L41" s="22">
        <v>84</v>
      </c>
      <c r="M41" s="22">
        <f t="shared" si="0"/>
        <v>8400</v>
      </c>
      <c r="N41" s="23" t="s">
        <v>76</v>
      </c>
      <c r="O41" s="24" t="s">
        <v>77</v>
      </c>
      <c r="P41" s="23" t="s">
        <v>78</v>
      </c>
      <c r="Q41" s="9" t="s">
        <v>79</v>
      </c>
    </row>
    <row r="42" spans="1:17" s="4" customFormat="1" ht="90" customHeight="1" x14ac:dyDescent="0.25">
      <c r="A42" s="8"/>
      <c r="B42" s="19" t="s">
        <v>43</v>
      </c>
      <c r="C42" s="19" t="s">
        <v>54</v>
      </c>
      <c r="D42" s="19" t="s">
        <v>56</v>
      </c>
      <c r="E42" s="19" t="s">
        <v>58</v>
      </c>
      <c r="F42" s="20" t="s">
        <v>64</v>
      </c>
      <c r="G42" s="19" t="s">
        <v>69</v>
      </c>
      <c r="H42" s="19" t="s">
        <v>88</v>
      </c>
      <c r="I42" s="19" t="s">
        <v>70</v>
      </c>
      <c r="J42" s="19" t="s">
        <v>75</v>
      </c>
      <c r="K42" s="21">
        <v>50</v>
      </c>
      <c r="L42" s="22">
        <v>84</v>
      </c>
      <c r="M42" s="22">
        <f t="shared" si="0"/>
        <v>4200</v>
      </c>
      <c r="N42" s="23" t="s">
        <v>76</v>
      </c>
      <c r="O42" s="24" t="s">
        <v>77</v>
      </c>
      <c r="P42" s="23" t="s">
        <v>78</v>
      </c>
      <c r="Q42" s="9" t="s">
        <v>79</v>
      </c>
    </row>
    <row r="43" spans="1:17" s="4" customFormat="1" ht="90" customHeight="1" x14ac:dyDescent="0.25">
      <c r="A43" s="8"/>
      <c r="B43" s="19" t="s">
        <v>44</v>
      </c>
      <c r="C43" s="19" t="s">
        <v>54</v>
      </c>
      <c r="D43" s="19" t="s">
        <v>56</v>
      </c>
      <c r="E43" s="19" t="s">
        <v>59</v>
      </c>
      <c r="F43" s="20" t="s">
        <v>65</v>
      </c>
      <c r="G43" s="19" t="s">
        <v>69</v>
      </c>
      <c r="H43" s="19" t="s">
        <v>88</v>
      </c>
      <c r="I43" s="19" t="s">
        <v>70</v>
      </c>
      <c r="J43" s="19" t="s">
        <v>71</v>
      </c>
      <c r="K43" s="21">
        <v>50</v>
      </c>
      <c r="L43" s="22">
        <v>84</v>
      </c>
      <c r="M43" s="22">
        <f t="shared" si="0"/>
        <v>4200</v>
      </c>
      <c r="N43" s="23" t="s">
        <v>76</v>
      </c>
      <c r="O43" s="24" t="s">
        <v>77</v>
      </c>
      <c r="P43" s="23" t="s">
        <v>78</v>
      </c>
      <c r="Q43" s="9" t="s">
        <v>79</v>
      </c>
    </row>
    <row r="44" spans="1:17" s="4" customFormat="1" ht="90" customHeight="1" x14ac:dyDescent="0.25">
      <c r="A44" s="8"/>
      <c r="B44" s="19" t="s">
        <v>45</v>
      </c>
      <c r="C44" s="19" t="s">
        <v>54</v>
      </c>
      <c r="D44" s="19" t="s">
        <v>56</v>
      </c>
      <c r="E44" s="19" t="s">
        <v>59</v>
      </c>
      <c r="F44" s="20" t="s">
        <v>65</v>
      </c>
      <c r="G44" s="19" t="s">
        <v>69</v>
      </c>
      <c r="H44" s="19" t="s">
        <v>88</v>
      </c>
      <c r="I44" s="19" t="s">
        <v>70</v>
      </c>
      <c r="J44" s="19" t="s">
        <v>72</v>
      </c>
      <c r="K44" s="21">
        <v>100</v>
      </c>
      <c r="L44" s="22">
        <v>84</v>
      </c>
      <c r="M44" s="22">
        <f t="shared" si="0"/>
        <v>8400</v>
      </c>
      <c r="N44" s="23" t="s">
        <v>76</v>
      </c>
      <c r="O44" s="24" t="s">
        <v>77</v>
      </c>
      <c r="P44" s="23" t="s">
        <v>78</v>
      </c>
      <c r="Q44" s="9" t="s">
        <v>79</v>
      </c>
    </row>
    <row r="45" spans="1:17" s="4" customFormat="1" ht="90" customHeight="1" x14ac:dyDescent="0.25">
      <c r="A45" s="8"/>
      <c r="B45" s="19" t="s">
        <v>46</v>
      </c>
      <c r="C45" s="19" t="s">
        <v>54</v>
      </c>
      <c r="D45" s="19" t="s">
        <v>56</v>
      </c>
      <c r="E45" s="19" t="s">
        <v>59</v>
      </c>
      <c r="F45" s="20" t="s">
        <v>65</v>
      </c>
      <c r="G45" s="19" t="s">
        <v>69</v>
      </c>
      <c r="H45" s="19" t="s">
        <v>88</v>
      </c>
      <c r="I45" s="19" t="s">
        <v>70</v>
      </c>
      <c r="J45" s="19" t="s">
        <v>73</v>
      </c>
      <c r="K45" s="21">
        <v>100</v>
      </c>
      <c r="L45" s="22">
        <v>84</v>
      </c>
      <c r="M45" s="22">
        <f t="shared" si="0"/>
        <v>8400</v>
      </c>
      <c r="N45" s="23" t="s">
        <v>76</v>
      </c>
      <c r="O45" s="24" t="s">
        <v>77</v>
      </c>
      <c r="P45" s="23" t="s">
        <v>78</v>
      </c>
      <c r="Q45" s="9" t="s">
        <v>79</v>
      </c>
    </row>
    <row r="46" spans="1:17" s="4" customFormat="1" ht="90" customHeight="1" x14ac:dyDescent="0.25">
      <c r="A46" s="8"/>
      <c r="B46" s="19" t="s">
        <v>47</v>
      </c>
      <c r="C46" s="19" t="s">
        <v>54</v>
      </c>
      <c r="D46" s="19" t="s">
        <v>56</v>
      </c>
      <c r="E46" s="19" t="s">
        <v>59</v>
      </c>
      <c r="F46" s="20" t="s">
        <v>65</v>
      </c>
      <c r="G46" s="19" t="s">
        <v>69</v>
      </c>
      <c r="H46" s="19" t="s">
        <v>88</v>
      </c>
      <c r="I46" s="19" t="s">
        <v>70</v>
      </c>
      <c r="J46" s="19" t="s">
        <v>74</v>
      </c>
      <c r="K46" s="21">
        <v>100</v>
      </c>
      <c r="L46" s="22">
        <v>84</v>
      </c>
      <c r="M46" s="22">
        <f t="shared" si="0"/>
        <v>8400</v>
      </c>
      <c r="N46" s="23" t="s">
        <v>76</v>
      </c>
      <c r="O46" s="24" t="s">
        <v>77</v>
      </c>
      <c r="P46" s="23" t="s">
        <v>78</v>
      </c>
      <c r="Q46" s="9" t="s">
        <v>79</v>
      </c>
    </row>
    <row r="47" spans="1:17" s="4" customFormat="1" ht="90" customHeight="1" x14ac:dyDescent="0.25">
      <c r="A47" s="8"/>
      <c r="B47" s="19" t="s">
        <v>48</v>
      </c>
      <c r="C47" s="19" t="s">
        <v>54</v>
      </c>
      <c r="D47" s="19" t="s">
        <v>56</v>
      </c>
      <c r="E47" s="19" t="s">
        <v>59</v>
      </c>
      <c r="F47" s="20" t="s">
        <v>65</v>
      </c>
      <c r="G47" s="19" t="s">
        <v>69</v>
      </c>
      <c r="H47" s="19" t="s">
        <v>88</v>
      </c>
      <c r="I47" s="19" t="s">
        <v>70</v>
      </c>
      <c r="J47" s="19" t="s">
        <v>75</v>
      </c>
      <c r="K47" s="21">
        <v>50</v>
      </c>
      <c r="L47" s="22">
        <v>84</v>
      </c>
      <c r="M47" s="22">
        <f t="shared" si="0"/>
        <v>4200</v>
      </c>
      <c r="N47" s="23" t="s">
        <v>76</v>
      </c>
      <c r="O47" s="24" t="s">
        <v>77</v>
      </c>
      <c r="P47" s="23" t="s">
        <v>78</v>
      </c>
      <c r="Q47" s="9" t="s">
        <v>79</v>
      </c>
    </row>
    <row r="48" spans="1:17" s="4" customFormat="1" ht="90" customHeight="1" x14ac:dyDescent="0.25">
      <c r="A48" s="8"/>
      <c r="B48" s="19" t="s">
        <v>49</v>
      </c>
      <c r="C48" s="19" t="s">
        <v>54</v>
      </c>
      <c r="D48" s="19" t="s">
        <v>56</v>
      </c>
      <c r="E48" s="19" t="s">
        <v>60</v>
      </c>
      <c r="F48" s="20" t="s">
        <v>66</v>
      </c>
      <c r="G48" s="19" t="s">
        <v>69</v>
      </c>
      <c r="H48" s="19" t="s">
        <v>88</v>
      </c>
      <c r="I48" s="19" t="s">
        <v>70</v>
      </c>
      <c r="J48" s="19" t="s">
        <v>71</v>
      </c>
      <c r="K48" s="21">
        <v>50</v>
      </c>
      <c r="L48" s="22">
        <v>84</v>
      </c>
      <c r="M48" s="22">
        <f t="shared" si="0"/>
        <v>4200</v>
      </c>
      <c r="N48" s="23" t="s">
        <v>76</v>
      </c>
      <c r="O48" s="24" t="s">
        <v>77</v>
      </c>
      <c r="P48" s="23" t="s">
        <v>78</v>
      </c>
      <c r="Q48" s="9" t="s">
        <v>79</v>
      </c>
    </row>
    <row r="49" spans="1:17" s="4" customFormat="1" ht="90" customHeight="1" x14ac:dyDescent="0.25">
      <c r="A49" s="8"/>
      <c r="B49" s="19" t="s">
        <v>50</v>
      </c>
      <c r="C49" s="19" t="s">
        <v>54</v>
      </c>
      <c r="D49" s="19" t="s">
        <v>56</v>
      </c>
      <c r="E49" s="19" t="s">
        <v>60</v>
      </c>
      <c r="F49" s="20" t="s">
        <v>66</v>
      </c>
      <c r="G49" s="19" t="s">
        <v>69</v>
      </c>
      <c r="H49" s="19" t="s">
        <v>88</v>
      </c>
      <c r="I49" s="19" t="s">
        <v>70</v>
      </c>
      <c r="J49" s="19" t="s">
        <v>72</v>
      </c>
      <c r="K49" s="21">
        <v>100</v>
      </c>
      <c r="L49" s="22">
        <v>84</v>
      </c>
      <c r="M49" s="22">
        <f t="shared" si="0"/>
        <v>8400</v>
      </c>
      <c r="N49" s="23" t="s">
        <v>76</v>
      </c>
      <c r="O49" s="24" t="s">
        <v>77</v>
      </c>
      <c r="P49" s="23" t="s">
        <v>78</v>
      </c>
      <c r="Q49" s="9" t="s">
        <v>79</v>
      </c>
    </row>
    <row r="50" spans="1:17" s="4" customFormat="1" ht="90" customHeight="1" x14ac:dyDescent="0.25">
      <c r="A50" s="8"/>
      <c r="B50" s="19" t="s">
        <v>51</v>
      </c>
      <c r="C50" s="19" t="s">
        <v>54</v>
      </c>
      <c r="D50" s="19" t="s">
        <v>56</v>
      </c>
      <c r="E50" s="19" t="s">
        <v>60</v>
      </c>
      <c r="F50" s="20" t="s">
        <v>66</v>
      </c>
      <c r="G50" s="19" t="s">
        <v>69</v>
      </c>
      <c r="H50" s="19" t="s">
        <v>88</v>
      </c>
      <c r="I50" s="19" t="s">
        <v>70</v>
      </c>
      <c r="J50" s="19" t="s">
        <v>73</v>
      </c>
      <c r="K50" s="21">
        <v>100</v>
      </c>
      <c r="L50" s="22">
        <v>84</v>
      </c>
      <c r="M50" s="22">
        <f t="shared" si="0"/>
        <v>8400</v>
      </c>
      <c r="N50" s="23" t="s">
        <v>76</v>
      </c>
      <c r="O50" s="24" t="s">
        <v>77</v>
      </c>
      <c r="P50" s="23" t="s">
        <v>78</v>
      </c>
      <c r="Q50" s="9" t="s">
        <v>79</v>
      </c>
    </row>
    <row r="51" spans="1:17" s="4" customFormat="1" ht="90" customHeight="1" x14ac:dyDescent="0.25">
      <c r="A51" s="8"/>
      <c r="B51" s="19" t="s">
        <v>52</v>
      </c>
      <c r="C51" s="19" t="s">
        <v>54</v>
      </c>
      <c r="D51" s="19" t="s">
        <v>56</v>
      </c>
      <c r="E51" s="19" t="s">
        <v>60</v>
      </c>
      <c r="F51" s="20" t="s">
        <v>66</v>
      </c>
      <c r="G51" s="19" t="s">
        <v>69</v>
      </c>
      <c r="H51" s="19" t="s">
        <v>88</v>
      </c>
      <c r="I51" s="19" t="s">
        <v>70</v>
      </c>
      <c r="J51" s="19" t="s">
        <v>74</v>
      </c>
      <c r="K51" s="21">
        <v>100</v>
      </c>
      <c r="L51" s="22">
        <v>84</v>
      </c>
      <c r="M51" s="22">
        <f t="shared" si="0"/>
        <v>8400</v>
      </c>
      <c r="N51" s="23" t="s">
        <v>76</v>
      </c>
      <c r="O51" s="24" t="s">
        <v>77</v>
      </c>
      <c r="P51" s="23" t="s">
        <v>78</v>
      </c>
      <c r="Q51" s="9" t="s">
        <v>79</v>
      </c>
    </row>
    <row r="52" spans="1:17" s="4" customFormat="1" ht="90" customHeight="1" x14ac:dyDescent="0.25">
      <c r="A52" s="8"/>
      <c r="B52" s="19" t="s">
        <v>53</v>
      </c>
      <c r="C52" s="19" t="s">
        <v>54</v>
      </c>
      <c r="D52" s="19" t="s">
        <v>56</v>
      </c>
      <c r="E52" s="19" t="s">
        <v>60</v>
      </c>
      <c r="F52" s="20" t="s">
        <v>66</v>
      </c>
      <c r="G52" s="19" t="s">
        <v>69</v>
      </c>
      <c r="H52" s="19" t="s">
        <v>88</v>
      </c>
      <c r="I52" s="19" t="s">
        <v>70</v>
      </c>
      <c r="J52" s="19" t="s">
        <v>75</v>
      </c>
      <c r="K52" s="21">
        <v>50</v>
      </c>
      <c r="L52" s="22">
        <v>84</v>
      </c>
      <c r="M52" s="22">
        <f t="shared" si="0"/>
        <v>4200</v>
      </c>
      <c r="N52" s="23" t="s">
        <v>76</v>
      </c>
      <c r="O52" s="24" t="s">
        <v>77</v>
      </c>
      <c r="P52" s="23" t="s">
        <v>78</v>
      </c>
      <c r="Q52" s="9" t="s">
        <v>79</v>
      </c>
    </row>
    <row r="53" spans="1:17" ht="15.75" x14ac:dyDescent="0.25">
      <c r="A53" s="8"/>
      <c r="B53" s="8"/>
      <c r="C53" s="8"/>
      <c r="D53" s="8"/>
      <c r="E53" s="8"/>
      <c r="F53" s="12"/>
      <c r="G53" s="8"/>
      <c r="H53" s="8"/>
      <c r="I53" s="8"/>
      <c r="J53" s="8"/>
      <c r="K53" s="25">
        <f>SUM(K3:K52)</f>
        <v>3980</v>
      </c>
      <c r="L53" s="26"/>
      <c r="M53" s="27">
        <f>SUM(M3:M52)</f>
        <v>334320</v>
      </c>
      <c r="N53" s="9"/>
      <c r="O53" s="18"/>
    </row>
  </sheetData>
  <autoFilter ref="A2:Q53"/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SS23</vt:lpstr>
      <vt:lpstr>'SS23'!Print_Titles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 STOCKS</dc:creator>
  <cp:lastModifiedBy>Dators</cp:lastModifiedBy>
  <cp:lastPrinted>2023-04-07T07:28:53Z</cp:lastPrinted>
  <dcterms:created xsi:type="dcterms:W3CDTF">2016-01-26T17:18:08Z</dcterms:created>
  <dcterms:modified xsi:type="dcterms:W3CDTF">2023-04-11T13:19:03Z</dcterms:modified>
</cp:coreProperties>
</file>